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'Itens'!$A$1:$L$94</definedName>
  </definedNames>
  <calcPr fullCalcOnLoad="1"/>
</workbook>
</file>

<file path=xl/sharedStrings.xml><?xml version="1.0" encoding="utf-8"?>
<sst xmlns="http://schemas.openxmlformats.org/spreadsheetml/2006/main" count="592" uniqueCount="233">
  <si>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</si>
  <si>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</si>
  <si>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</si>
  <si>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</si>
  <si>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</si>
  <si>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</si>
  <si>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</si>
  <si>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</si>
  <si>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96/54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</si>
  <si>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</si>
  <si>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</si>
  <si>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</si>
  <si>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</si>
  <si>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</si>
  <si>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</si>
  <si>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</si>
  <si>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>15/08/2023 09:00:00</t>
  </si>
  <si>
    <t xml:space="preserve">Objeto: </t>
  </si>
  <si>
    <t>CONTRATAÇÃO DE EMPRESA DA ENGENHARIA ELÉTRICA, PARA CONSTRUÇÃO DE REDE AÉREA DE ENERGIA ELÉTRICA, PARA AMPLIAÇÃO DE REDE PARA ILUMINAÇÃO PÚBLICA.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</si>
  <si>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</si>
  <si>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</si>
  <si>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</si>
  <si>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</si>
  <si>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</si>
  <si>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</si>
  <si>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</si>
  <si>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</si>
  <si>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</si>
  <si>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</si>
  <si>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</si>
  <si>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</si>
  <si>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</si>
  <si>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</si>
  <si>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32350</t>
  </si>
  <si>
    <t>0001</t>
  </si>
  <si>
    <t>ABERTURA  DE  VALA  EM  SUPERFICIE  (QUE  NECESSITE SR UTILIZADO MARTELETE PNEUMATICO)</t>
  </si>
  <si>
    <t>M³</t>
  </si>
  <si>
    <t>4376</t>
  </si>
  <si>
    <t>SIM</t>
  </si>
  <si>
    <t>32362</t>
  </si>
  <si>
    <t>0002</t>
  </si>
  <si>
    <t>CABO DE COBRE ISOLAMENTO ANTI-CHAMA, SEÇÃO 10 MM2, 0,6/1KV (1 CONDUTOR) TP - FLEXÍVE.</t>
  </si>
  <si>
    <t>M</t>
  </si>
  <si>
    <t>32360</t>
  </si>
  <si>
    <t>0003</t>
  </si>
  <si>
    <t>CABO  DE  COBRE  ISOLAMENTO  ANTI-CHAMA,  SEÇÃO 1,5 MM2, 450/750 V - FLEXÍVEL</t>
  </si>
  <si>
    <t>32364</t>
  </si>
  <si>
    <t>0004</t>
  </si>
  <si>
    <t>CABO DE COBRE ISOLAMENTO ANTI-CHAMA, SEÇÃO 25 MM2, 0,6/1KV (1 CONDUTOR) TP - FLEXÍVEL.</t>
  </si>
  <si>
    <t>32361</t>
  </si>
  <si>
    <t>0005</t>
  </si>
  <si>
    <t>CABO  DE  COBRE  ISOLAMENTO  ANTI-CHAMA,  SEÇÃO 2,5 MM2, 450/750 V - FLEXÍVEL</t>
  </si>
  <si>
    <t>32365</t>
  </si>
  <si>
    <t>0006</t>
  </si>
  <si>
    <t>CABO DE COBRE ISOLAMENTO ANTI-CHAMA, SEÇÃO 35 MM2, 0,6/1KV (1 CONDUTOR) TP - FLEXÍVEL.</t>
  </si>
  <si>
    <t>32366</t>
  </si>
  <si>
    <t>0007</t>
  </si>
  <si>
    <t>COMANDO EM  GRUPO PARA IP DE PRACAS COM BASE 50A</t>
  </si>
  <si>
    <t>CJ</t>
  </si>
  <si>
    <t>32367</t>
  </si>
  <si>
    <t>0008</t>
  </si>
  <si>
    <t>ELETRODUTO DE AÇO GALVANIZADO PESADO INCLUSIVE CONEXÕES D = 1".</t>
  </si>
  <si>
    <t>32323</t>
  </si>
  <si>
    <t>0009</t>
  </si>
  <si>
    <t>FORNECER E INSTALAR, LUMINÁRIA IP 66, INTEGRADA, LÂMPADA,  BRAÇO,  REATOR  E  RELÉ  (ILUMINAÇÃO  VS 100W)  BRAÇO  CURTO/MÉDIO  OU  LUMINÁRIA  SIMILAR COM   FLUXO   LUMINOSO   IGUAL   E   COM   O   MESMO VALOR</t>
  </si>
  <si>
    <t>32324</t>
  </si>
  <si>
    <t>0010</t>
  </si>
  <si>
    <t>FORNECER E INSTALAR, LUMINÁRIA IP 66, INTEGRADA, LÂMPADA,  BRAÇO,  REATOR  E  RELÉ  (ILUMINAÇÃO  VS 150W)  BRAÇO  MÉDIO  OU  LUMINÁRIA  SIMILAR  COM FLUXO LUMINOSO IGUAL E COM O MESMO VALOR</t>
  </si>
  <si>
    <t>32325</t>
  </si>
  <si>
    <t>0011</t>
  </si>
  <si>
    <t>FORNECER E INSTALAR, LUMINÁRIA IP 66, INTEGRADA, LÂMPADA,  BRAÇO,  REATOR  E  RELÉ (ILUMINAÇÃO  VS 250W)  BRAÇO  PESADO  OU  LUMINÁRIA  SIMILAR  COM FLUXO LUMINOSO IGUAL E COM O MESMO VALOR</t>
  </si>
  <si>
    <t>32303</t>
  </si>
  <si>
    <t>0012</t>
  </si>
  <si>
    <t>FORNECER  E  INSTALAR  POSTE  RDU  COM  VÃO  BT  (BT ISOLADA  70MM²,  COM  IP  A  LED  (COM  CERTIFICAÇÃO INMETRO)   140W   A   150W   QUE   ATENDA   AS   NORMA ABNT)   (POSTE   CIRCULAR   300/600dAN   11/12   METROS, ELETROFERRAGENS E ACESSÓRIOS)</t>
  </si>
  <si>
    <t>32301</t>
  </si>
  <si>
    <t>0013</t>
  </si>
  <si>
    <t>FORNECER E INSTALAR  POSTE  RDU  COM  VÃO  BT  (BT ISOLADA  70MM²,  COM  IP  A  LED  (COM  CERTIFICAÇÃO INMETRO) 40W A 60W  QUE ATENDA AS NORMA ABNT. (POSTE      CIRCULAR      300/600dAN      11/12      METROS, ELETROFERRAGENS E ACESSÓRIOS).</t>
  </si>
  <si>
    <t>32287</t>
  </si>
  <si>
    <t>0014</t>
  </si>
  <si>
    <t>FORNECER  E  INSTALAR  POSTE  RDU  COM  VÃO  BT  (BT ISOLADA   70MM²,   SEM   IP)   COM   POSTE   CIRCULAR 300/600dAN    11/12    METROS,    ELETROFERRAGENS    E ACESSÓRIOS</t>
  </si>
  <si>
    <t>32369</t>
  </si>
  <si>
    <t>0015</t>
  </si>
  <si>
    <t>HASTE   DE   AÇO   COBREADA   PARA   ATERRAMENTO DIÂMETRO    3/4"X    2400    MM,    CONFORME    PADRÕES TELEBRÁS</t>
  </si>
  <si>
    <t>UNID</t>
  </si>
  <si>
    <t>32330</t>
  </si>
  <si>
    <t>0016</t>
  </si>
  <si>
    <t>INSTALAÇÃO    DE    POSTE    TELECÔNICO    (6m    RETO SIMPLES SEM FLANGE (ENSGASTADO NO PISO))</t>
  </si>
  <si>
    <t>32339</t>
  </si>
  <si>
    <t>0017</t>
  </si>
  <si>
    <t>INSTALAÇÃO    DE    POSTE    TELECÔNICO    (9m   CURVO SIMPLES SEM FLANGE (ENSGASTADO NO PISO))</t>
  </si>
  <si>
    <t>32296</t>
  </si>
  <si>
    <t>0018</t>
  </si>
  <si>
    <t>INSTALAR CHAVE FACA EM ESTRUTURA EXISTENTE.</t>
  </si>
  <si>
    <t>PÇ</t>
  </si>
  <si>
    <t>32295</t>
  </si>
  <si>
    <t>0019</t>
  </si>
  <si>
    <t>INSTALAR CHAVE FUSÍVEL EM ESTRUTURA EXISTENTE.</t>
  </si>
  <si>
    <t>32294</t>
  </si>
  <si>
    <t>0020</t>
  </si>
  <si>
    <t>INSTALAR      PARA-PARA      RAIOS      EM      ESTRUTURA EXISTENTE</t>
  </si>
  <si>
    <t>32316</t>
  </si>
  <si>
    <t>0021</t>
  </si>
  <si>
    <t>INSTALAR      POSTE      EQUIPADO      (RDR      Ø1)      COM FORNECIMENTO DE MATERIAIS</t>
  </si>
  <si>
    <t>32317</t>
  </si>
  <si>
    <t>0022</t>
  </si>
  <si>
    <t>INSTALAR      POSTE      EQUIPADO      (RDR      Ø3)      COM FORNECIMENTO DE MATERIAIS</t>
  </si>
  <si>
    <t>32318</t>
  </si>
  <si>
    <t>0023</t>
  </si>
  <si>
    <t>INST. DE CONTRA POSTE RDR COM FORNECIMENTO DE MATERIAIS.</t>
  </si>
  <si>
    <t>32307</t>
  </si>
  <si>
    <t>0024</t>
  </si>
  <si>
    <t>INST.DERIV.PRIM  1  C/  TROCA  POSTE  300/600dAN  11/12 METROS INST DE CH, P.RAIOS</t>
  </si>
  <si>
    <t>32308</t>
  </si>
  <si>
    <t>0025</t>
  </si>
  <si>
    <t>INST.DERIV.PRIM   1   S/   TROCA   POSTE   INST   DE   CH, P.RAIOS</t>
  </si>
  <si>
    <t>32309</t>
  </si>
  <si>
    <t>0026</t>
  </si>
  <si>
    <t>INST.DERIV.PRIM  3  C/  TROCA  POSTE  300/600dAN  11/12 METROS INST DE CH, P.RAIOS</t>
  </si>
  <si>
    <t>32310</t>
  </si>
  <si>
    <t>0027</t>
  </si>
  <si>
    <t>INST.DERIV.PRIM   3   S/   TROCA   POSTE   INST   DE   CH, P.RAIOS</t>
  </si>
  <si>
    <t>32344</t>
  </si>
  <si>
    <t>0028</t>
  </si>
  <si>
    <t>LASTRO DE CONCRETO MAGRO (ENVELOPAMENTO DE DUTOS) .</t>
  </si>
  <si>
    <t>32357</t>
  </si>
  <si>
    <t>0029</t>
  </si>
  <si>
    <t>MANGUEIRA PVC FLEXÍVEL CORRUGADO D = 1".</t>
  </si>
  <si>
    <t>32359</t>
  </si>
  <si>
    <t>0030</t>
  </si>
  <si>
    <t>MANGUEIRA PVC FLEXÍVEL CORRUGADO D = 2".</t>
  </si>
  <si>
    <t>32311</t>
  </si>
  <si>
    <t>0031</t>
  </si>
  <si>
    <t>MÃO-DE-OBRA    CONSTRUÇÃO    RDR    1F    4-1/0    COM FORNECIMENTO DE MATERIAIS</t>
  </si>
  <si>
    <t>KM</t>
  </si>
  <si>
    <t>32312</t>
  </si>
  <si>
    <t>0032</t>
  </si>
  <si>
    <t>MÃO-DE-OBRA    CONSTRUÇÃO    RDR    3F    4-1/0    COM FORNECIMENTO DE MATERIAIS</t>
  </si>
  <si>
    <t>32327</t>
  </si>
  <si>
    <t>0033</t>
  </si>
  <si>
    <t>MÃO    DE    OBRA    DE    INSTALAÇÃO    DE    LUMINARIA COMPLETA, BRAÇO CURTO</t>
  </si>
  <si>
    <t>32328</t>
  </si>
  <si>
    <t>0034</t>
  </si>
  <si>
    <t>MÃO    DE    OBRA    DE    INSTALAÇÃO    DE    LUMINARIA COMPLETA, BRAÇO MEDIO</t>
  </si>
  <si>
    <t>32329</t>
  </si>
  <si>
    <t>0035</t>
  </si>
  <si>
    <t>MÃO    DE    OBRA    DE    INSTALAÇÃO    DE    LUMINARIA COMPLETA, BRAÇO PESADO</t>
  </si>
  <si>
    <t>32300</t>
  </si>
  <si>
    <t>0036</t>
  </si>
  <si>
    <t>MÃO DE OBRA DE POSTE A APROVEITAR COMPLEXO.</t>
  </si>
  <si>
    <t>32299</t>
  </si>
  <si>
    <t>0037</t>
  </si>
  <si>
    <t>MÃO DE OBRA DE POSTE A APROVEITAR NORMAL.</t>
  </si>
  <si>
    <t>32298</t>
  </si>
  <si>
    <t>0038</t>
  </si>
  <si>
    <t>MÃO DE OBRA DE POSTE A INSTALAR.</t>
  </si>
  <si>
    <t>32297</t>
  </si>
  <si>
    <t>0039</t>
  </si>
  <si>
    <t>MÃO DE OBRA DE POSTE A RETIRAR.</t>
  </si>
  <si>
    <t>32326</t>
  </si>
  <si>
    <t>0040</t>
  </si>
  <si>
    <t>MÃO    DE    OBRA    DE    RETIRADA    DE    LUMINARIA COMPLETA, BRAÇO (CURTO, MEDIO E PESADO).</t>
  </si>
  <si>
    <t>32314</t>
  </si>
  <si>
    <t>0041</t>
  </si>
  <si>
    <t>MÃO-DE-OBRA      RETIRADA      RDR      1F      4-1/0      COM FORNECIMENTO DE MATERIAIS</t>
  </si>
  <si>
    <t>32315</t>
  </si>
  <si>
    <t>0042</t>
  </si>
  <si>
    <t>MÃO-DE-OBRA      RETIRADA      RDR      3F      4-1/0      COM FORNECIMENTO DE MATERIAIS</t>
  </si>
  <si>
    <t>32285</t>
  </si>
  <si>
    <t>0043</t>
  </si>
  <si>
    <t>MT PROTEGIDA MONO 50mm², BT ISOLADA BIF 70MM², SEM    IP    COM    POSTE    CIRCULAR    300/600dAN    11/12 METROS, ELETROFERRAGENS E ACESSÓRIOS</t>
  </si>
  <si>
    <t>32286</t>
  </si>
  <si>
    <t>0044</t>
  </si>
  <si>
    <t>MT PROTEGIDA MONO 50mm², NEUTRO 2 AWG, SEM IP COM    POSTE   CIRCULAR    300/600dAN   11/12   METROS, ELETROFERRAGENS E ACESSÓRIOS.</t>
  </si>
  <si>
    <t>32304</t>
  </si>
  <si>
    <t>0045</t>
  </si>
  <si>
    <t>MT PROTEGIDA TRIF. 50mm², BT  ISOLADA TRIF. 70MM², COM IP A LED (COM CERTIFICAÇÃO INMETRO) 140W A 150W QUE ATENDA AS NORMA ABNT (POSTE CIRCULAR 300/600dAN    11/12    METROS,    ELETROFERRAGENS    E ACESSÓRIOS)</t>
  </si>
  <si>
    <t>32302</t>
  </si>
  <si>
    <t>0046</t>
  </si>
  <si>
    <t>MT PROTEGIDA TRIF 50mm², BT ISOLADA TRIF 70MM², COM  IP  A  LED  (COM  CERTIFICAÇÃO  INMETRO)  40W  A 60W QUE ATENDA AS NORMA ABNT (POSTE CIRCULAR 300/600dAN    11/12    METROS,    ELETROFERRAGENS    E ACESSÓRIOS).</t>
  </si>
  <si>
    <t>32283</t>
  </si>
  <si>
    <t>0047</t>
  </si>
  <si>
    <t>MT PROTEGIDA TRIF. 50mm², BT ISOLADA TRIF. 70MM², SEM    IP    COM    POSTE    CIRCULAR    300/600dAN    11/12 METROS, ELETROFERRAGENS E ACESSÓRIOS</t>
  </si>
  <si>
    <t>32284</t>
  </si>
  <si>
    <t>0048</t>
  </si>
  <si>
    <t>MT  PROTEGIDA  TRIF.  50mm²,  NEUTRO  2  AWG,  SEM  IP COM    POSTE   CIRCULAR    300/600dAN   11/12   METROS, ELETROFERRAGENS E ACESSÓRIOS</t>
  </si>
  <si>
    <t>32342</t>
  </si>
  <si>
    <t>0049</t>
  </si>
  <si>
    <t>POSTE  DE  AÇO  GALVANIZADO  COM  10  M  DE  ALTURA LIVRE</t>
  </si>
  <si>
    <t>32343</t>
  </si>
  <si>
    <t>0050</t>
  </si>
  <si>
    <t>POSTE  DE  AÇO  GALVANIZADO  COM  12  M  DE  ALTURA LIVRE</t>
  </si>
  <si>
    <t>32340</t>
  </si>
  <si>
    <t>0051</t>
  </si>
  <si>
    <t>POSTE  DE  CONCRETO  CONICIDADE  REDUZIDA  11,5M 150 DAN</t>
  </si>
  <si>
    <t>32341</t>
  </si>
  <si>
    <t>0052</t>
  </si>
  <si>
    <t>POSTE  DE  CONCRETO  CONICIDADE  REDUZIDA  13,5M 200 DAN</t>
  </si>
  <si>
    <t>32289</t>
  </si>
  <si>
    <t>0053</t>
  </si>
  <si>
    <t>POSTE    RDU    COM    BT    EXISTENTE    EQUIPAR    MT PROTEGIDA 50MM, SEM TROCA DO POSTE (45 METROS DE REDE COM, ELETROFERRAGENS E ACESSÓRIOS)</t>
  </si>
  <si>
    <t>32288</t>
  </si>
  <si>
    <t>0054</t>
  </si>
  <si>
    <t>POSTE  RDU  COM  MT  E  NEUTRO  EXISTENTE  EQUIPAR BT ISOLADA 70MM, SEM TROCA DO POSTE (45 METROS DE REDE COM, ELETROFERRAGENS E ACESSÓRIOS)</t>
  </si>
  <si>
    <t>32371</t>
  </si>
  <si>
    <t>0055</t>
  </si>
  <si>
    <t>PROJETO COMPLETO DE EXTENSÃO  DE  ILUMINAÇÃO EXCLUSIVA POR POSTE TRABALHADO.</t>
  </si>
  <si>
    <t>Serviço</t>
  </si>
  <si>
    <t>32370</t>
  </si>
  <si>
    <t>0056</t>
  </si>
  <si>
    <t>PROJETO COMPLETO DE EXTENSÃO DE RDU, REDE E IP POR POSTE INSTALADO.</t>
  </si>
  <si>
    <t>32372</t>
  </si>
  <si>
    <t>0057</t>
  </si>
  <si>
    <t>PROJETO    DE    MODIFICAÇÃO    DE    RDU    POR    POSTE TRABALHADO</t>
  </si>
  <si>
    <t>32319</t>
  </si>
  <si>
    <t>0058</t>
  </si>
  <si>
    <t>TRANSFORMADOR 10kVA EQUIPADO, ELETROFERRAGENS E ACESSÓRIOS).</t>
  </si>
  <si>
    <t>32290</t>
  </si>
  <si>
    <t>0059</t>
  </si>
  <si>
    <t>TRANSFORMADOR                         15kVA            EQUIPADO, ELETROFERRAGENS E ACESSÓRIOS)</t>
  </si>
  <si>
    <t>32320</t>
  </si>
  <si>
    <t>0060</t>
  </si>
  <si>
    <t>TRANSFORMADOR 15kVA EQUIPADO, ELETROFERRAGENS E ACESSÓRIOS)</t>
  </si>
  <si>
    <t>32291</t>
  </si>
  <si>
    <t>0061</t>
  </si>
  <si>
    <t>TRANSFORMADOR  45kVA EQUIPADO, ELETROFERRAGENS E ACESSÓRIOS).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</si>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</sst>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6.25">
      <c r="A15" s="7" t="s">
        <v>33</v>
      </c>
      <c r="B15" s="7" t="s">
        <v>34</v>
      </c>
      <c r="C15" s="4" t="s">
        <v>35</v>
      </c>
      <c r="D15" s="4" t="s">
        <v>36</v>
      </c>
      <c r="E15" s="6">
        <v>1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37</v>
      </c>
      <c r="J15" s="5" t="s">
        <v>18</v>
      </c>
      <c r="K15" s="4" t="s">
        <v>0</v>
      </c>
      <c r="L15" s="6">
        <v>25.3867</v>
      </c>
      <c r="M15" s="6" t="s">
        <v>38</v>
      </c>
    </row>
    <row r="16" spans="1:13" ht="26.25">
      <c r="A16" s="7" t="s">
        <v>39</v>
      </c>
      <c r="B16" s="7" t="s">
        <v>40</v>
      </c>
      <c r="C16" s="4" t="s">
        <v>41</v>
      </c>
      <c r="D16" s="4" t="s">
        <v>42</v>
      </c>
      <c r="E16" s="6">
        <v>2</v>
      </c>
      <c r="F16" s="8">
        <v>0</v>
      </c>
      <c r="G16" s="6">
        <f t="shared" si="0"/>
        <v>0</v>
      </c>
      <c r="H16" s="9" t="s">
        <v>0</v>
      </c>
      <c r="I16" s="7" t="s">
        <v>37</v>
      </c>
      <c r="J16" s="5" t="s">
        <v>18</v>
      </c>
      <c r="K16" s="4" t="s">
        <v>0</v>
      </c>
      <c r="L16" s="6">
        <v>9.6</v>
      </c>
      <c r="M16" s="6" t="s">
        <v>38</v>
      </c>
    </row>
    <row r="17" spans="1:13" ht="26.25">
      <c r="A17" s="7" t="s">
        <v>43</v>
      </c>
      <c r="B17" s="7" t="s">
        <v>44</v>
      </c>
      <c r="C17" s="4" t="s">
        <v>45</v>
      </c>
      <c r="D17" s="4" t="s">
        <v>42</v>
      </c>
      <c r="E17" s="6">
        <v>2</v>
      </c>
      <c r="F17" s="8">
        <v>0</v>
      </c>
      <c r="G17" s="6">
        <f t="shared" si="0"/>
        <v>0</v>
      </c>
      <c r="H17" s="9" t="s">
        <v>0</v>
      </c>
      <c r="I17" s="7" t="s">
        <v>37</v>
      </c>
      <c r="J17" s="5" t="s">
        <v>18</v>
      </c>
      <c r="K17" s="4" t="s">
        <v>0</v>
      </c>
      <c r="L17" s="6">
        <v>0.7133</v>
      </c>
      <c r="M17" s="6" t="s">
        <v>38</v>
      </c>
    </row>
    <row r="18" spans="1:13" ht="26.25">
      <c r="A18" s="7" t="s">
        <v>46</v>
      </c>
      <c r="B18" s="7" t="s">
        <v>47</v>
      </c>
      <c r="C18" s="4" t="s">
        <v>48</v>
      </c>
      <c r="D18" s="4" t="s">
        <v>42</v>
      </c>
      <c r="E18" s="6">
        <v>2</v>
      </c>
      <c r="F18" s="8">
        <v>0</v>
      </c>
      <c r="G18" s="6">
        <f t="shared" si="0"/>
        <v>0</v>
      </c>
      <c r="H18" s="9" t="s">
        <v>0</v>
      </c>
      <c r="I18" s="7" t="s">
        <v>37</v>
      </c>
      <c r="J18" s="5" t="s">
        <v>18</v>
      </c>
      <c r="K18" s="4" t="s">
        <v>0</v>
      </c>
      <c r="L18" s="6">
        <v>17.9067</v>
      </c>
      <c r="M18" s="6" t="s">
        <v>38</v>
      </c>
    </row>
    <row r="19" spans="1:13" ht="26.25">
      <c r="A19" s="7" t="s">
        <v>49</v>
      </c>
      <c r="B19" s="7" t="s">
        <v>50</v>
      </c>
      <c r="C19" s="4" t="s">
        <v>51</v>
      </c>
      <c r="D19" s="4" t="s">
        <v>42</v>
      </c>
      <c r="E19" s="6">
        <v>2</v>
      </c>
      <c r="F19" s="8">
        <v>0</v>
      </c>
      <c r="G19" s="6">
        <f t="shared" si="0"/>
        <v>0</v>
      </c>
      <c r="H19" s="9" t="s">
        <v>0</v>
      </c>
      <c r="I19" s="7" t="s">
        <v>37</v>
      </c>
      <c r="J19" s="5" t="s">
        <v>18</v>
      </c>
      <c r="K19" s="4" t="s">
        <v>0</v>
      </c>
      <c r="L19" s="6">
        <v>1.41</v>
      </c>
      <c r="M19" s="6" t="s">
        <v>38</v>
      </c>
    </row>
    <row r="20" spans="1:13" ht="26.25">
      <c r="A20" s="7" t="s">
        <v>52</v>
      </c>
      <c r="B20" s="7" t="s">
        <v>53</v>
      </c>
      <c r="C20" s="4" t="s">
        <v>54</v>
      </c>
      <c r="D20" s="4" t="s">
        <v>42</v>
      </c>
      <c r="E20" s="6">
        <v>2</v>
      </c>
      <c r="F20" s="8">
        <v>0</v>
      </c>
      <c r="G20" s="6">
        <f t="shared" si="0"/>
        <v>0</v>
      </c>
      <c r="H20" s="9" t="s">
        <v>0</v>
      </c>
      <c r="I20" s="7" t="s">
        <v>37</v>
      </c>
      <c r="J20" s="5" t="s">
        <v>18</v>
      </c>
      <c r="K20" s="4" t="s">
        <v>0</v>
      </c>
      <c r="L20" s="6">
        <v>9.6</v>
      </c>
      <c r="M20" s="6" t="s">
        <v>38</v>
      </c>
    </row>
    <row r="21" spans="1:13" ht="26.25">
      <c r="A21" s="7" t="s">
        <v>55</v>
      </c>
      <c r="B21" s="7" t="s">
        <v>56</v>
      </c>
      <c r="C21" s="4" t="s">
        <v>57</v>
      </c>
      <c r="D21" s="4" t="s">
        <v>58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37</v>
      </c>
      <c r="J21" s="5" t="s">
        <v>18</v>
      </c>
      <c r="K21" s="4" t="s">
        <v>0</v>
      </c>
      <c r="L21" s="6">
        <v>279.73</v>
      </c>
      <c r="M21" s="6" t="s">
        <v>38</v>
      </c>
    </row>
    <row r="22" spans="1:13" ht="26.25">
      <c r="A22" s="7" t="s">
        <v>59</v>
      </c>
      <c r="B22" s="7" t="s">
        <v>60</v>
      </c>
      <c r="C22" s="4" t="s">
        <v>61</v>
      </c>
      <c r="D22" s="4" t="s">
        <v>42</v>
      </c>
      <c r="E22" s="6">
        <v>50</v>
      </c>
      <c r="F22" s="8">
        <v>0</v>
      </c>
      <c r="G22" s="6">
        <f t="shared" si="0"/>
        <v>0</v>
      </c>
      <c r="H22" s="9" t="s">
        <v>0</v>
      </c>
      <c r="I22" s="7" t="s">
        <v>37</v>
      </c>
      <c r="J22" s="5" t="s">
        <v>18</v>
      </c>
      <c r="K22" s="4" t="s">
        <v>0</v>
      </c>
      <c r="L22" s="6">
        <v>29.11</v>
      </c>
      <c r="M22" s="6" t="s">
        <v>38</v>
      </c>
    </row>
    <row r="23" spans="1:13" ht="51">
      <c r="A23" s="7" t="s">
        <v>62</v>
      </c>
      <c r="B23" s="7" t="s">
        <v>63</v>
      </c>
      <c r="C23" s="4" t="s">
        <v>64</v>
      </c>
      <c r="D23" s="4" t="s">
        <v>58</v>
      </c>
      <c r="E23" s="6">
        <v>40</v>
      </c>
      <c r="F23" s="8">
        <v>0</v>
      </c>
      <c r="G23" s="6">
        <f t="shared" si="0"/>
        <v>0</v>
      </c>
      <c r="H23" s="9" t="s">
        <v>0</v>
      </c>
      <c r="I23" s="7" t="s">
        <v>37</v>
      </c>
      <c r="J23" s="5" t="s">
        <v>18</v>
      </c>
      <c r="K23" s="4" t="s">
        <v>0</v>
      </c>
      <c r="L23" s="6">
        <v>988.51</v>
      </c>
      <c r="M23" s="6" t="s">
        <v>38</v>
      </c>
    </row>
    <row r="24" spans="1:13" ht="51">
      <c r="A24" s="7" t="s">
        <v>65</v>
      </c>
      <c r="B24" s="7" t="s">
        <v>66</v>
      </c>
      <c r="C24" s="4" t="s">
        <v>67</v>
      </c>
      <c r="D24" s="4" t="s">
        <v>58</v>
      </c>
      <c r="E24" s="6">
        <v>30</v>
      </c>
      <c r="F24" s="8">
        <v>0</v>
      </c>
      <c r="G24" s="6">
        <f t="shared" si="0"/>
        <v>0</v>
      </c>
      <c r="H24" s="9" t="s">
        <v>0</v>
      </c>
      <c r="I24" s="7" t="s">
        <v>37</v>
      </c>
      <c r="J24" s="5" t="s">
        <v>18</v>
      </c>
      <c r="K24" s="4" t="s">
        <v>0</v>
      </c>
      <c r="L24" s="6">
        <v>1102.7</v>
      </c>
      <c r="M24" s="6" t="s">
        <v>38</v>
      </c>
    </row>
    <row r="25" spans="1:13" ht="51">
      <c r="A25" s="7" t="s">
        <v>68</v>
      </c>
      <c r="B25" s="7" t="s">
        <v>69</v>
      </c>
      <c r="C25" s="4" t="s">
        <v>70</v>
      </c>
      <c r="D25" s="4" t="s">
        <v>58</v>
      </c>
      <c r="E25" s="6">
        <v>5</v>
      </c>
      <c r="F25" s="8">
        <v>0</v>
      </c>
      <c r="G25" s="6">
        <f t="shared" si="0"/>
        <v>0</v>
      </c>
      <c r="H25" s="9" t="s">
        <v>0</v>
      </c>
      <c r="I25" s="7" t="s">
        <v>37</v>
      </c>
      <c r="J25" s="5" t="s">
        <v>18</v>
      </c>
      <c r="K25" s="4" t="s">
        <v>0</v>
      </c>
      <c r="L25" s="6">
        <v>1276.6667</v>
      </c>
      <c r="M25" s="6" t="s">
        <v>38</v>
      </c>
    </row>
    <row r="26" spans="1:13" ht="51">
      <c r="A26" s="7" t="s">
        <v>71</v>
      </c>
      <c r="B26" s="7" t="s">
        <v>72</v>
      </c>
      <c r="C26" s="4" t="s">
        <v>73</v>
      </c>
      <c r="D26" s="4" t="s">
        <v>58</v>
      </c>
      <c r="E26" s="6">
        <v>15</v>
      </c>
      <c r="F26" s="8">
        <v>0</v>
      </c>
      <c r="G26" s="6">
        <f t="shared" si="0"/>
        <v>0</v>
      </c>
      <c r="H26" s="9" t="s">
        <v>0</v>
      </c>
      <c r="I26" s="7" t="s">
        <v>37</v>
      </c>
      <c r="J26" s="5" t="s">
        <v>18</v>
      </c>
      <c r="K26" s="4" t="s">
        <v>0</v>
      </c>
      <c r="L26" s="6">
        <v>4742.5</v>
      </c>
      <c r="M26" s="6" t="s">
        <v>38</v>
      </c>
    </row>
    <row r="27" spans="1:13" ht="51">
      <c r="A27" s="7" t="s">
        <v>74</v>
      </c>
      <c r="B27" s="7" t="s">
        <v>75</v>
      </c>
      <c r="C27" s="4" t="s">
        <v>76</v>
      </c>
      <c r="D27" s="4" t="s">
        <v>58</v>
      </c>
      <c r="E27" s="6">
        <v>75</v>
      </c>
      <c r="F27" s="8">
        <v>0</v>
      </c>
      <c r="G27" s="6">
        <f t="shared" si="0"/>
        <v>0</v>
      </c>
      <c r="H27" s="9" t="s">
        <v>0</v>
      </c>
      <c r="I27" s="7" t="s">
        <v>37</v>
      </c>
      <c r="J27" s="5" t="s">
        <v>18</v>
      </c>
      <c r="K27" s="4" t="s">
        <v>0</v>
      </c>
      <c r="L27" s="6">
        <v>4514.2267</v>
      </c>
      <c r="M27" s="6" t="s">
        <v>38</v>
      </c>
    </row>
    <row r="28" spans="1:13" ht="38.25">
      <c r="A28" s="7" t="s">
        <v>77</v>
      </c>
      <c r="B28" s="7" t="s">
        <v>78</v>
      </c>
      <c r="C28" s="4" t="s">
        <v>79</v>
      </c>
      <c r="D28" s="4" t="s">
        <v>58</v>
      </c>
      <c r="E28" s="6">
        <v>25</v>
      </c>
      <c r="F28" s="8">
        <v>0</v>
      </c>
      <c r="G28" s="6">
        <f t="shared" si="0"/>
        <v>0</v>
      </c>
      <c r="H28" s="9" t="s">
        <v>0</v>
      </c>
      <c r="I28" s="7" t="s">
        <v>37</v>
      </c>
      <c r="J28" s="5" t="s">
        <v>18</v>
      </c>
      <c r="K28" s="4" t="s">
        <v>0</v>
      </c>
      <c r="L28" s="6">
        <v>4185.03</v>
      </c>
      <c r="M28" s="6" t="s">
        <v>38</v>
      </c>
    </row>
    <row r="29" spans="1:13" ht="26.25">
      <c r="A29" s="7" t="s">
        <v>80</v>
      </c>
      <c r="B29" s="7" t="s">
        <v>81</v>
      </c>
      <c r="C29" s="4" t="s">
        <v>82</v>
      </c>
      <c r="D29" s="4" t="s">
        <v>83</v>
      </c>
      <c r="E29" s="6">
        <v>200</v>
      </c>
      <c r="F29" s="8">
        <v>0</v>
      </c>
      <c r="G29" s="6">
        <f t="shared" si="0"/>
        <v>0</v>
      </c>
      <c r="H29" s="9" t="s">
        <v>0</v>
      </c>
      <c r="I29" s="7" t="s">
        <v>37</v>
      </c>
      <c r="J29" s="5" t="s">
        <v>18</v>
      </c>
      <c r="K29" s="4" t="s">
        <v>0</v>
      </c>
      <c r="L29" s="6">
        <v>26.5267</v>
      </c>
      <c r="M29" s="6" t="s">
        <v>38</v>
      </c>
    </row>
    <row r="30" spans="1:13" ht="26.25">
      <c r="A30" s="7" t="s">
        <v>84</v>
      </c>
      <c r="B30" s="7" t="s">
        <v>85</v>
      </c>
      <c r="C30" s="4" t="s">
        <v>86</v>
      </c>
      <c r="D30" s="4" t="s">
        <v>83</v>
      </c>
      <c r="E30" s="6">
        <v>14</v>
      </c>
      <c r="F30" s="8">
        <v>0</v>
      </c>
      <c r="G30" s="6">
        <f t="shared" si="0"/>
        <v>0</v>
      </c>
      <c r="H30" s="9" t="s">
        <v>0</v>
      </c>
      <c r="I30" s="7" t="s">
        <v>37</v>
      </c>
      <c r="J30" s="5" t="s">
        <v>18</v>
      </c>
      <c r="K30" s="4" t="s">
        <v>0</v>
      </c>
      <c r="L30" s="6">
        <v>982.83</v>
      </c>
      <c r="M30" s="6" t="s">
        <v>38</v>
      </c>
    </row>
    <row r="31" spans="1:13" ht="26.25">
      <c r="A31" s="7" t="s">
        <v>87</v>
      </c>
      <c r="B31" s="7" t="s">
        <v>88</v>
      </c>
      <c r="C31" s="4" t="s">
        <v>89</v>
      </c>
      <c r="D31" s="4" t="s">
        <v>83</v>
      </c>
      <c r="E31" s="6">
        <v>14</v>
      </c>
      <c r="F31" s="8">
        <v>0</v>
      </c>
      <c r="G31" s="6">
        <f t="shared" si="0"/>
        <v>0</v>
      </c>
      <c r="H31" s="9" t="s">
        <v>0</v>
      </c>
      <c r="I31" s="7" t="s">
        <v>37</v>
      </c>
      <c r="J31" s="5" t="s">
        <v>18</v>
      </c>
      <c r="K31" s="4" t="s">
        <v>0</v>
      </c>
      <c r="L31" s="6">
        <v>662.81</v>
      </c>
      <c r="M31" s="6" t="s">
        <v>38</v>
      </c>
    </row>
    <row r="32" spans="1:13" ht="26.25">
      <c r="A32" s="7" t="s">
        <v>90</v>
      </c>
      <c r="B32" s="7" t="s">
        <v>91</v>
      </c>
      <c r="C32" s="4" t="s">
        <v>92</v>
      </c>
      <c r="D32" s="4" t="s">
        <v>93</v>
      </c>
      <c r="E32" s="6">
        <v>6</v>
      </c>
      <c r="F32" s="8">
        <v>0</v>
      </c>
      <c r="G32" s="6">
        <f t="shared" si="0"/>
        <v>0</v>
      </c>
      <c r="H32" s="9" t="s">
        <v>0</v>
      </c>
      <c r="I32" s="7" t="s">
        <v>37</v>
      </c>
      <c r="J32" s="5" t="s">
        <v>18</v>
      </c>
      <c r="K32" s="4" t="s">
        <v>0</v>
      </c>
      <c r="L32" s="6">
        <v>363.62</v>
      </c>
      <c r="M32" s="6" t="s">
        <v>38</v>
      </c>
    </row>
    <row r="33" spans="1:13" ht="26.25">
      <c r="A33" s="7" t="s">
        <v>94</v>
      </c>
      <c r="B33" s="7" t="s">
        <v>95</v>
      </c>
      <c r="C33" s="4" t="s">
        <v>96</v>
      </c>
      <c r="D33" s="4" t="s">
        <v>93</v>
      </c>
      <c r="E33" s="6">
        <v>90</v>
      </c>
      <c r="F33" s="8">
        <v>0</v>
      </c>
      <c r="G33" s="6">
        <f t="shared" si="0"/>
        <v>0</v>
      </c>
      <c r="H33" s="9" t="s">
        <v>0</v>
      </c>
      <c r="I33" s="7" t="s">
        <v>37</v>
      </c>
      <c r="J33" s="5" t="s">
        <v>18</v>
      </c>
      <c r="K33" s="4" t="s">
        <v>0</v>
      </c>
      <c r="L33" s="6">
        <v>281.0367</v>
      </c>
      <c r="M33" s="6" t="s">
        <v>38</v>
      </c>
    </row>
    <row r="34" spans="1:13" ht="26.25">
      <c r="A34" s="7" t="s">
        <v>97</v>
      </c>
      <c r="B34" s="7" t="s">
        <v>98</v>
      </c>
      <c r="C34" s="4" t="s">
        <v>99</v>
      </c>
      <c r="D34" s="4" t="s">
        <v>93</v>
      </c>
      <c r="E34" s="6">
        <v>190</v>
      </c>
      <c r="F34" s="8">
        <v>0</v>
      </c>
      <c r="G34" s="6">
        <f t="shared" si="0"/>
        <v>0</v>
      </c>
      <c r="H34" s="9" t="s">
        <v>0</v>
      </c>
      <c r="I34" s="7" t="s">
        <v>37</v>
      </c>
      <c r="J34" s="5" t="s">
        <v>18</v>
      </c>
      <c r="K34" s="4" t="s">
        <v>0</v>
      </c>
      <c r="L34" s="6">
        <v>213.56</v>
      </c>
      <c r="M34" s="6" t="s">
        <v>38</v>
      </c>
    </row>
    <row r="35" spans="1:13" ht="26.25">
      <c r="A35" s="7" t="s">
        <v>100</v>
      </c>
      <c r="B35" s="7" t="s">
        <v>101</v>
      </c>
      <c r="C35" s="4" t="s">
        <v>102</v>
      </c>
      <c r="D35" s="4" t="s">
        <v>58</v>
      </c>
      <c r="E35" s="6">
        <v>1</v>
      </c>
      <c r="F35" s="8">
        <v>0</v>
      </c>
      <c r="G35" s="6">
        <f t="shared" si="0"/>
        <v>0</v>
      </c>
      <c r="H35" s="9" t="s">
        <v>0</v>
      </c>
      <c r="I35" s="7" t="s">
        <v>37</v>
      </c>
      <c r="J35" s="5" t="s">
        <v>18</v>
      </c>
      <c r="K35" s="4" t="s">
        <v>0</v>
      </c>
      <c r="L35" s="6">
        <v>1272.86</v>
      </c>
      <c r="M35" s="6" t="s">
        <v>38</v>
      </c>
    </row>
    <row r="36" spans="1:13" ht="26.25">
      <c r="A36" s="7" t="s">
        <v>103</v>
      </c>
      <c r="B36" s="7" t="s">
        <v>104</v>
      </c>
      <c r="C36" s="4" t="s">
        <v>105</v>
      </c>
      <c r="D36" s="4" t="s">
        <v>58</v>
      </c>
      <c r="E36" s="6">
        <v>4</v>
      </c>
      <c r="F36" s="8">
        <v>0</v>
      </c>
      <c r="G36" s="6">
        <f t="shared" si="0"/>
        <v>0</v>
      </c>
      <c r="H36" s="9" t="s">
        <v>0</v>
      </c>
      <c r="I36" s="7" t="s">
        <v>37</v>
      </c>
      <c r="J36" s="5" t="s">
        <v>18</v>
      </c>
      <c r="K36" s="4" t="s">
        <v>0</v>
      </c>
      <c r="L36" s="6">
        <v>1547.72</v>
      </c>
      <c r="M36" s="6" t="s">
        <v>38</v>
      </c>
    </row>
    <row r="37" spans="1:13" ht="26.25">
      <c r="A37" s="7" t="s">
        <v>106</v>
      </c>
      <c r="B37" s="7" t="s">
        <v>107</v>
      </c>
      <c r="C37" s="4" t="s">
        <v>108</v>
      </c>
      <c r="D37" s="4" t="s">
        <v>58</v>
      </c>
      <c r="E37" s="6">
        <v>1</v>
      </c>
      <c r="F37" s="8">
        <v>0</v>
      </c>
      <c r="G37" s="6">
        <f t="shared" si="0"/>
        <v>0</v>
      </c>
      <c r="H37" s="9" t="s">
        <v>0</v>
      </c>
      <c r="I37" s="7" t="s">
        <v>37</v>
      </c>
      <c r="J37" s="5" t="s">
        <v>18</v>
      </c>
      <c r="K37" s="4" t="s">
        <v>0</v>
      </c>
      <c r="L37" s="6">
        <v>1002.03</v>
      </c>
      <c r="M37" s="6" t="s">
        <v>38</v>
      </c>
    </row>
    <row r="38" spans="1:13" ht="26.25">
      <c r="A38" s="7" t="s">
        <v>109</v>
      </c>
      <c r="B38" s="7" t="s">
        <v>110</v>
      </c>
      <c r="C38" s="4" t="s">
        <v>111</v>
      </c>
      <c r="D38" s="4" t="s">
        <v>58</v>
      </c>
      <c r="E38" s="6">
        <v>10</v>
      </c>
      <c r="F38" s="8">
        <v>0</v>
      </c>
      <c r="G38" s="6">
        <f t="shared" si="0"/>
        <v>0</v>
      </c>
      <c r="H38" s="9" t="s">
        <v>0</v>
      </c>
      <c r="I38" s="7" t="s">
        <v>37</v>
      </c>
      <c r="J38" s="5" t="s">
        <v>18</v>
      </c>
      <c r="K38" s="4" t="s">
        <v>0</v>
      </c>
      <c r="L38" s="6">
        <v>1609.38</v>
      </c>
      <c r="M38" s="6" t="s">
        <v>38</v>
      </c>
    </row>
    <row r="39" spans="1:13" ht="26.25">
      <c r="A39" s="7" t="s">
        <v>112</v>
      </c>
      <c r="B39" s="7" t="s">
        <v>113</v>
      </c>
      <c r="C39" s="4" t="s">
        <v>114</v>
      </c>
      <c r="D39" s="4" t="s">
        <v>58</v>
      </c>
      <c r="E39" s="6">
        <v>3</v>
      </c>
      <c r="F39" s="8">
        <v>0</v>
      </c>
      <c r="G39" s="6">
        <f t="shared" si="0"/>
        <v>0</v>
      </c>
      <c r="H39" s="9" t="s">
        <v>0</v>
      </c>
      <c r="I39" s="7" t="s">
        <v>37</v>
      </c>
      <c r="J39" s="5" t="s">
        <v>18</v>
      </c>
      <c r="K39" s="4" t="s">
        <v>0</v>
      </c>
      <c r="L39" s="6">
        <v>750</v>
      </c>
      <c r="M39" s="6" t="s">
        <v>38</v>
      </c>
    </row>
    <row r="40" spans="1:13" ht="26.25">
      <c r="A40" s="7" t="s">
        <v>115</v>
      </c>
      <c r="B40" s="7" t="s">
        <v>116</v>
      </c>
      <c r="C40" s="4" t="s">
        <v>117</v>
      </c>
      <c r="D40" s="4" t="s">
        <v>58</v>
      </c>
      <c r="E40" s="6">
        <v>3</v>
      </c>
      <c r="F40" s="8">
        <v>0</v>
      </c>
      <c r="G40" s="6">
        <f t="shared" si="0"/>
        <v>0</v>
      </c>
      <c r="H40" s="9" t="s">
        <v>0</v>
      </c>
      <c r="I40" s="7" t="s">
        <v>37</v>
      </c>
      <c r="J40" s="5" t="s">
        <v>18</v>
      </c>
      <c r="K40" s="4" t="s">
        <v>0</v>
      </c>
      <c r="L40" s="6">
        <v>1960.2</v>
      </c>
      <c r="M40" s="6" t="s">
        <v>38</v>
      </c>
    </row>
    <row r="41" spans="1:13" ht="26.25">
      <c r="A41" s="7" t="s">
        <v>118</v>
      </c>
      <c r="B41" s="7" t="s">
        <v>119</v>
      </c>
      <c r="C41" s="4" t="s">
        <v>120</v>
      </c>
      <c r="D41" s="4" t="s">
        <v>58</v>
      </c>
      <c r="E41" s="6">
        <v>1</v>
      </c>
      <c r="F41" s="8">
        <v>0</v>
      </c>
      <c r="G41" s="6">
        <f t="shared" si="0"/>
        <v>0</v>
      </c>
      <c r="H41" s="9" t="s">
        <v>0</v>
      </c>
      <c r="I41" s="7" t="s">
        <v>37</v>
      </c>
      <c r="J41" s="5" t="s">
        <v>18</v>
      </c>
      <c r="K41" s="4" t="s">
        <v>0</v>
      </c>
      <c r="L41" s="6">
        <v>750</v>
      </c>
      <c r="M41" s="6" t="s">
        <v>38</v>
      </c>
    </row>
    <row r="42" spans="1:13" ht="26.25">
      <c r="A42" s="7" t="s">
        <v>121</v>
      </c>
      <c r="B42" s="7" t="s">
        <v>122</v>
      </c>
      <c r="C42" s="4" t="s">
        <v>123</v>
      </c>
      <c r="D42" s="4" t="s">
        <v>36</v>
      </c>
      <c r="E42" s="6">
        <v>1</v>
      </c>
      <c r="F42" s="8">
        <v>0</v>
      </c>
      <c r="G42" s="6">
        <f t="shared" si="0"/>
        <v>0</v>
      </c>
      <c r="H42" s="9" t="s">
        <v>0</v>
      </c>
      <c r="I42" s="7" t="s">
        <v>37</v>
      </c>
      <c r="J42" s="5" t="s">
        <v>18</v>
      </c>
      <c r="K42" s="4" t="s">
        <v>0</v>
      </c>
      <c r="L42" s="6">
        <v>239.05</v>
      </c>
      <c r="M42" s="6" t="s">
        <v>38</v>
      </c>
    </row>
    <row r="43" spans="1:13" ht="26.25">
      <c r="A43" s="7" t="s">
        <v>124</v>
      </c>
      <c r="B43" s="7" t="s">
        <v>125</v>
      </c>
      <c r="C43" s="4" t="s">
        <v>126</v>
      </c>
      <c r="D43" s="4" t="s">
        <v>42</v>
      </c>
      <c r="E43" s="6">
        <v>7</v>
      </c>
      <c r="F43" s="8">
        <v>0</v>
      </c>
      <c r="G43" s="6">
        <f t="shared" si="0"/>
        <v>0</v>
      </c>
      <c r="H43" s="9" t="s">
        <v>0</v>
      </c>
      <c r="I43" s="7" t="s">
        <v>37</v>
      </c>
      <c r="J43" s="5" t="s">
        <v>18</v>
      </c>
      <c r="K43" s="4" t="s">
        <v>0</v>
      </c>
      <c r="L43" s="6">
        <v>6.34</v>
      </c>
      <c r="M43" s="6" t="s">
        <v>38</v>
      </c>
    </row>
    <row r="44" spans="1:13" ht="26.25">
      <c r="A44" s="7" t="s">
        <v>127</v>
      </c>
      <c r="B44" s="7" t="s">
        <v>128</v>
      </c>
      <c r="C44" s="4" t="s">
        <v>129</v>
      </c>
      <c r="D44" s="4" t="s">
        <v>42</v>
      </c>
      <c r="E44" s="6">
        <v>1</v>
      </c>
      <c r="F44" s="8">
        <v>0</v>
      </c>
      <c r="G44" s="6">
        <f t="shared" si="0"/>
        <v>0</v>
      </c>
      <c r="H44" s="9" t="s">
        <v>0</v>
      </c>
      <c r="I44" s="7" t="s">
        <v>37</v>
      </c>
      <c r="J44" s="5" t="s">
        <v>18</v>
      </c>
      <c r="K44" s="4" t="s">
        <v>0</v>
      </c>
      <c r="L44" s="6">
        <v>5.5333</v>
      </c>
      <c r="M44" s="6" t="s">
        <v>38</v>
      </c>
    </row>
    <row r="45" spans="1:13" ht="26.25">
      <c r="A45" s="7" t="s">
        <v>130</v>
      </c>
      <c r="B45" s="7" t="s">
        <v>131</v>
      </c>
      <c r="C45" s="4" t="s">
        <v>132</v>
      </c>
      <c r="D45" s="4" t="s">
        <v>133</v>
      </c>
      <c r="E45" s="6">
        <v>2</v>
      </c>
      <c r="F45" s="8">
        <v>0</v>
      </c>
      <c r="G45" s="6">
        <f t="shared" si="0"/>
        <v>0</v>
      </c>
      <c r="H45" s="9" t="s">
        <v>0</v>
      </c>
      <c r="I45" s="7" t="s">
        <v>37</v>
      </c>
      <c r="J45" s="5" t="s">
        <v>18</v>
      </c>
      <c r="K45" s="4" t="s">
        <v>0</v>
      </c>
      <c r="L45" s="6">
        <v>12256.6667</v>
      </c>
      <c r="M45" s="6" t="s">
        <v>38</v>
      </c>
    </row>
    <row r="46" spans="1:13" ht="26.25">
      <c r="A46" s="7" t="s">
        <v>134</v>
      </c>
      <c r="B46" s="7" t="s">
        <v>135</v>
      </c>
      <c r="C46" s="4" t="s">
        <v>136</v>
      </c>
      <c r="D46" s="4" t="s">
        <v>133</v>
      </c>
      <c r="E46" s="6">
        <v>2</v>
      </c>
      <c r="F46" s="8">
        <v>0</v>
      </c>
      <c r="G46" s="6">
        <f t="shared" si="0"/>
        <v>0</v>
      </c>
      <c r="H46" s="9" t="s">
        <v>0</v>
      </c>
      <c r="I46" s="7" t="s">
        <v>37</v>
      </c>
      <c r="J46" s="5" t="s">
        <v>18</v>
      </c>
      <c r="K46" s="4" t="s">
        <v>0</v>
      </c>
      <c r="L46" s="6">
        <v>17300.82</v>
      </c>
      <c r="M46" s="6" t="s">
        <v>38</v>
      </c>
    </row>
    <row r="47" spans="1:13" ht="26.25">
      <c r="A47" s="7" t="s">
        <v>137</v>
      </c>
      <c r="B47" s="7" t="s">
        <v>138</v>
      </c>
      <c r="C47" s="4" t="s">
        <v>139</v>
      </c>
      <c r="D47" s="4" t="s">
        <v>58</v>
      </c>
      <c r="E47" s="6">
        <v>15</v>
      </c>
      <c r="F47" s="8">
        <v>0</v>
      </c>
      <c r="G47" s="6">
        <f aca="true" t="shared" si="1" ref="G47:G78">ROUND(SUM(E47*F47),2)</f>
        <v>0</v>
      </c>
      <c r="H47" s="9" t="s">
        <v>0</v>
      </c>
      <c r="I47" s="7" t="s">
        <v>37</v>
      </c>
      <c r="J47" s="5" t="s">
        <v>18</v>
      </c>
      <c r="K47" s="4" t="s">
        <v>0</v>
      </c>
      <c r="L47" s="6">
        <v>84.3333</v>
      </c>
      <c r="M47" s="6" t="s">
        <v>38</v>
      </c>
    </row>
    <row r="48" spans="1:13" ht="26.25">
      <c r="A48" s="7" t="s">
        <v>140</v>
      </c>
      <c r="B48" s="7" t="s">
        <v>141</v>
      </c>
      <c r="C48" s="4" t="s">
        <v>142</v>
      </c>
      <c r="D48" s="4" t="s">
        <v>58</v>
      </c>
      <c r="E48" s="6">
        <v>10</v>
      </c>
      <c r="F48" s="8">
        <v>0</v>
      </c>
      <c r="G48" s="6">
        <f t="shared" si="1"/>
        <v>0</v>
      </c>
      <c r="H48" s="9" t="s">
        <v>0</v>
      </c>
      <c r="I48" s="7" t="s">
        <v>37</v>
      </c>
      <c r="J48" s="5" t="s">
        <v>18</v>
      </c>
      <c r="K48" s="4" t="s">
        <v>0</v>
      </c>
      <c r="L48" s="6">
        <v>120</v>
      </c>
      <c r="M48" s="6" t="s">
        <v>38</v>
      </c>
    </row>
    <row r="49" spans="1:13" ht="26.25">
      <c r="A49" s="7" t="s">
        <v>143</v>
      </c>
      <c r="B49" s="7" t="s">
        <v>144</v>
      </c>
      <c r="C49" s="4" t="s">
        <v>145</v>
      </c>
      <c r="D49" s="4" t="s">
        <v>58</v>
      </c>
      <c r="E49" s="6">
        <v>30</v>
      </c>
      <c r="F49" s="8">
        <v>0</v>
      </c>
      <c r="G49" s="6">
        <f t="shared" si="1"/>
        <v>0</v>
      </c>
      <c r="H49" s="9" t="s">
        <v>0</v>
      </c>
      <c r="I49" s="7" t="s">
        <v>37</v>
      </c>
      <c r="J49" s="5" t="s">
        <v>18</v>
      </c>
      <c r="K49" s="4" t="s">
        <v>0</v>
      </c>
      <c r="L49" s="6">
        <v>120</v>
      </c>
      <c r="M49" s="6" t="s">
        <v>38</v>
      </c>
    </row>
    <row r="50" spans="1:13" ht="26.25">
      <c r="A50" s="7" t="s">
        <v>146</v>
      </c>
      <c r="B50" s="7" t="s">
        <v>147</v>
      </c>
      <c r="C50" s="4" t="s">
        <v>148</v>
      </c>
      <c r="D50" s="4" t="s">
        <v>83</v>
      </c>
      <c r="E50" s="6">
        <v>30</v>
      </c>
      <c r="F50" s="8">
        <v>0</v>
      </c>
      <c r="G50" s="6">
        <f t="shared" si="1"/>
        <v>0</v>
      </c>
      <c r="H50" s="9" t="s">
        <v>0</v>
      </c>
      <c r="I50" s="7" t="s">
        <v>37</v>
      </c>
      <c r="J50" s="5" t="s">
        <v>18</v>
      </c>
      <c r="K50" s="4" t="s">
        <v>0</v>
      </c>
      <c r="L50" s="6">
        <v>750</v>
      </c>
      <c r="M50" s="6" t="s">
        <v>38</v>
      </c>
    </row>
    <row r="51" spans="1:13" ht="26.25">
      <c r="A51" s="7" t="s">
        <v>149</v>
      </c>
      <c r="B51" s="7" t="s">
        <v>150</v>
      </c>
      <c r="C51" s="4" t="s">
        <v>151</v>
      </c>
      <c r="D51" s="4" t="s">
        <v>83</v>
      </c>
      <c r="E51" s="6">
        <v>15</v>
      </c>
      <c r="F51" s="8">
        <v>0</v>
      </c>
      <c r="G51" s="6">
        <f t="shared" si="1"/>
        <v>0</v>
      </c>
      <c r="H51" s="9" t="s">
        <v>0</v>
      </c>
      <c r="I51" s="7" t="s">
        <v>37</v>
      </c>
      <c r="J51" s="5" t="s">
        <v>18</v>
      </c>
      <c r="K51" s="4" t="s">
        <v>0</v>
      </c>
      <c r="L51" s="6">
        <v>525</v>
      </c>
      <c r="M51" s="6" t="s">
        <v>38</v>
      </c>
    </row>
    <row r="52" spans="1:13" ht="26.25">
      <c r="A52" s="7" t="s">
        <v>152</v>
      </c>
      <c r="B52" s="7" t="s">
        <v>153</v>
      </c>
      <c r="C52" s="4" t="s">
        <v>154</v>
      </c>
      <c r="D52" s="4" t="s">
        <v>83</v>
      </c>
      <c r="E52" s="6">
        <v>92</v>
      </c>
      <c r="F52" s="8">
        <v>0</v>
      </c>
      <c r="G52" s="6">
        <f t="shared" si="1"/>
        <v>0</v>
      </c>
      <c r="H52" s="9" t="s">
        <v>0</v>
      </c>
      <c r="I52" s="7" t="s">
        <v>37</v>
      </c>
      <c r="J52" s="5" t="s">
        <v>18</v>
      </c>
      <c r="K52" s="4" t="s">
        <v>0</v>
      </c>
      <c r="L52" s="6">
        <v>1500</v>
      </c>
      <c r="M52" s="6" t="s">
        <v>38</v>
      </c>
    </row>
    <row r="53" spans="1:13" ht="26.25">
      <c r="A53" s="7" t="s">
        <v>155</v>
      </c>
      <c r="B53" s="7" t="s">
        <v>156</v>
      </c>
      <c r="C53" s="4" t="s">
        <v>157</v>
      </c>
      <c r="D53" s="4" t="s">
        <v>83</v>
      </c>
      <c r="E53" s="6">
        <v>65</v>
      </c>
      <c r="F53" s="8">
        <v>0</v>
      </c>
      <c r="G53" s="6">
        <f t="shared" si="1"/>
        <v>0</v>
      </c>
      <c r="H53" s="9" t="s">
        <v>0</v>
      </c>
      <c r="I53" s="7" t="s">
        <v>37</v>
      </c>
      <c r="J53" s="5" t="s">
        <v>18</v>
      </c>
      <c r="K53" s="4" t="s">
        <v>0</v>
      </c>
      <c r="L53" s="6">
        <v>1050</v>
      </c>
      <c r="M53" s="6" t="s">
        <v>38</v>
      </c>
    </row>
    <row r="54" spans="1:13" ht="26.25">
      <c r="A54" s="7" t="s">
        <v>158</v>
      </c>
      <c r="B54" s="7" t="s">
        <v>159</v>
      </c>
      <c r="C54" s="4" t="s">
        <v>160</v>
      </c>
      <c r="D54" s="4" t="s">
        <v>58</v>
      </c>
      <c r="E54" s="6">
        <v>105</v>
      </c>
      <c r="F54" s="8">
        <v>0</v>
      </c>
      <c r="G54" s="6">
        <f t="shared" si="1"/>
        <v>0</v>
      </c>
      <c r="H54" s="9" t="s">
        <v>0</v>
      </c>
      <c r="I54" s="7" t="s">
        <v>37</v>
      </c>
      <c r="J54" s="5" t="s">
        <v>18</v>
      </c>
      <c r="K54" s="4" t="s">
        <v>0</v>
      </c>
      <c r="L54" s="6">
        <v>129.1</v>
      </c>
      <c r="M54" s="6" t="s">
        <v>38</v>
      </c>
    </row>
    <row r="55" spans="1:13" ht="26.25">
      <c r="A55" s="7" t="s">
        <v>161</v>
      </c>
      <c r="B55" s="7" t="s">
        <v>162</v>
      </c>
      <c r="C55" s="4" t="s">
        <v>163</v>
      </c>
      <c r="D55" s="4" t="s">
        <v>133</v>
      </c>
      <c r="E55" s="6">
        <v>1</v>
      </c>
      <c r="F55" s="8">
        <v>0</v>
      </c>
      <c r="G55" s="6">
        <f t="shared" si="1"/>
        <v>0</v>
      </c>
      <c r="H55" s="9" t="s">
        <v>0</v>
      </c>
      <c r="I55" s="7" t="s">
        <v>37</v>
      </c>
      <c r="J55" s="5" t="s">
        <v>18</v>
      </c>
      <c r="K55" s="4" t="s">
        <v>0</v>
      </c>
      <c r="L55" s="6">
        <v>5967.38</v>
      </c>
      <c r="M55" s="6" t="s">
        <v>38</v>
      </c>
    </row>
    <row r="56" spans="1:13" ht="26.25">
      <c r="A56" s="7" t="s">
        <v>164</v>
      </c>
      <c r="B56" s="7" t="s">
        <v>165</v>
      </c>
      <c r="C56" s="4" t="s">
        <v>166</v>
      </c>
      <c r="D56" s="4" t="s">
        <v>133</v>
      </c>
      <c r="E56" s="6">
        <v>2</v>
      </c>
      <c r="F56" s="8">
        <v>0</v>
      </c>
      <c r="G56" s="6">
        <f t="shared" si="1"/>
        <v>0</v>
      </c>
      <c r="H56" s="9" t="s">
        <v>0</v>
      </c>
      <c r="I56" s="7" t="s">
        <v>37</v>
      </c>
      <c r="J56" s="5" t="s">
        <v>18</v>
      </c>
      <c r="K56" s="4" t="s">
        <v>0</v>
      </c>
      <c r="L56" s="6">
        <v>7959.9067</v>
      </c>
      <c r="M56" s="6" t="s">
        <v>38</v>
      </c>
    </row>
    <row r="57" spans="1:13" ht="38.25">
      <c r="A57" s="7" t="s">
        <v>167</v>
      </c>
      <c r="B57" s="7" t="s">
        <v>168</v>
      </c>
      <c r="C57" s="4" t="s">
        <v>169</v>
      </c>
      <c r="D57" s="4" t="s">
        <v>58</v>
      </c>
      <c r="E57" s="6">
        <v>50</v>
      </c>
      <c r="F57" s="8">
        <v>0</v>
      </c>
      <c r="G57" s="6">
        <f t="shared" si="1"/>
        <v>0</v>
      </c>
      <c r="H57" s="9" t="s">
        <v>0</v>
      </c>
      <c r="I57" s="7" t="s">
        <v>37</v>
      </c>
      <c r="J57" s="5" t="s">
        <v>18</v>
      </c>
      <c r="K57" s="4" t="s">
        <v>0</v>
      </c>
      <c r="L57" s="6">
        <v>4884.6267</v>
      </c>
      <c r="M57" s="6" t="s">
        <v>38</v>
      </c>
    </row>
    <row r="58" spans="1:13" ht="38.25">
      <c r="A58" s="7" t="s">
        <v>170</v>
      </c>
      <c r="B58" s="7" t="s">
        <v>171</v>
      </c>
      <c r="C58" s="4" t="s">
        <v>172</v>
      </c>
      <c r="D58" s="4" t="s">
        <v>58</v>
      </c>
      <c r="E58" s="6">
        <v>30</v>
      </c>
      <c r="F58" s="8">
        <v>0</v>
      </c>
      <c r="G58" s="6">
        <f t="shared" si="1"/>
        <v>0</v>
      </c>
      <c r="H58" s="9" t="s">
        <v>0</v>
      </c>
      <c r="I58" s="7" t="s">
        <v>37</v>
      </c>
      <c r="J58" s="5" t="s">
        <v>18</v>
      </c>
      <c r="K58" s="4" t="s">
        <v>0</v>
      </c>
      <c r="L58" s="6">
        <v>1912.5333</v>
      </c>
      <c r="M58" s="6" t="s">
        <v>38</v>
      </c>
    </row>
    <row r="59" spans="1:13" ht="51">
      <c r="A59" s="7" t="s">
        <v>173</v>
      </c>
      <c r="B59" s="7" t="s">
        <v>174</v>
      </c>
      <c r="C59" s="4" t="s">
        <v>175</v>
      </c>
      <c r="D59" s="4" t="s">
        <v>58</v>
      </c>
      <c r="E59" s="6">
        <v>2</v>
      </c>
      <c r="F59" s="8">
        <v>0</v>
      </c>
      <c r="G59" s="6">
        <f t="shared" si="1"/>
        <v>0</v>
      </c>
      <c r="H59" s="9" t="s">
        <v>0</v>
      </c>
      <c r="I59" s="7" t="s">
        <v>37</v>
      </c>
      <c r="J59" s="5" t="s">
        <v>18</v>
      </c>
      <c r="K59" s="4" t="s">
        <v>0</v>
      </c>
      <c r="L59" s="6">
        <v>5100.9</v>
      </c>
      <c r="M59" s="6" t="s">
        <v>38</v>
      </c>
    </row>
    <row r="60" spans="1:13" ht="51">
      <c r="A60" s="7" t="s">
        <v>176</v>
      </c>
      <c r="B60" s="7" t="s">
        <v>177</v>
      </c>
      <c r="C60" s="4" t="s">
        <v>178</v>
      </c>
      <c r="D60" s="4" t="s">
        <v>58</v>
      </c>
      <c r="E60" s="6">
        <v>20</v>
      </c>
      <c r="F60" s="8">
        <v>0</v>
      </c>
      <c r="G60" s="6">
        <f t="shared" si="1"/>
        <v>0</v>
      </c>
      <c r="H60" s="9" t="s">
        <v>0</v>
      </c>
      <c r="I60" s="7" t="s">
        <v>37</v>
      </c>
      <c r="J60" s="5" t="s">
        <v>18</v>
      </c>
      <c r="K60" s="4" t="s">
        <v>0</v>
      </c>
      <c r="L60" s="6">
        <v>5204.2067</v>
      </c>
      <c r="M60" s="6" t="s">
        <v>38</v>
      </c>
    </row>
    <row r="61" spans="1:13" ht="38.25">
      <c r="A61" s="7" t="s">
        <v>179</v>
      </c>
      <c r="B61" s="7" t="s">
        <v>180</v>
      </c>
      <c r="C61" s="4" t="s">
        <v>181</v>
      </c>
      <c r="D61" s="4" t="s">
        <v>58</v>
      </c>
      <c r="E61" s="6">
        <v>40</v>
      </c>
      <c r="F61" s="8">
        <v>0</v>
      </c>
      <c r="G61" s="6">
        <f t="shared" si="1"/>
        <v>0</v>
      </c>
      <c r="H61" s="9" t="s">
        <v>0</v>
      </c>
      <c r="I61" s="7" t="s">
        <v>37</v>
      </c>
      <c r="J61" s="5" t="s">
        <v>18</v>
      </c>
      <c r="K61" s="4" t="s">
        <v>0</v>
      </c>
      <c r="L61" s="6">
        <v>4865.01</v>
      </c>
      <c r="M61" s="6" t="s">
        <v>38</v>
      </c>
    </row>
    <row r="62" spans="1:13" ht="38.25">
      <c r="A62" s="7" t="s">
        <v>182</v>
      </c>
      <c r="B62" s="7" t="s">
        <v>183</v>
      </c>
      <c r="C62" s="4" t="s">
        <v>184</v>
      </c>
      <c r="D62" s="4" t="s">
        <v>58</v>
      </c>
      <c r="E62" s="6">
        <v>76</v>
      </c>
      <c r="F62" s="8">
        <v>0</v>
      </c>
      <c r="G62" s="6">
        <f t="shared" si="1"/>
        <v>0</v>
      </c>
      <c r="H62" s="9" t="s">
        <v>0</v>
      </c>
      <c r="I62" s="7" t="s">
        <v>37</v>
      </c>
      <c r="J62" s="5" t="s">
        <v>18</v>
      </c>
      <c r="K62" s="4" t="s">
        <v>0</v>
      </c>
      <c r="L62" s="6">
        <v>2190.55</v>
      </c>
      <c r="M62" s="6" t="s">
        <v>38</v>
      </c>
    </row>
    <row r="63" spans="1:13" ht="26.25">
      <c r="A63" s="7" t="s">
        <v>185</v>
      </c>
      <c r="B63" s="7" t="s">
        <v>186</v>
      </c>
      <c r="C63" s="4" t="s">
        <v>187</v>
      </c>
      <c r="D63" s="4" t="s">
        <v>83</v>
      </c>
      <c r="E63" s="6">
        <v>1</v>
      </c>
      <c r="F63" s="8">
        <v>0</v>
      </c>
      <c r="G63" s="6">
        <f t="shared" si="1"/>
        <v>0</v>
      </c>
      <c r="H63" s="9" t="s">
        <v>0</v>
      </c>
      <c r="I63" s="7" t="s">
        <v>37</v>
      </c>
      <c r="J63" s="5" t="s">
        <v>18</v>
      </c>
      <c r="K63" s="4" t="s">
        <v>0</v>
      </c>
      <c r="L63" s="6">
        <v>2034.8667</v>
      </c>
      <c r="M63" s="6" t="s">
        <v>38</v>
      </c>
    </row>
    <row r="64" spans="1:13" ht="26.25">
      <c r="A64" s="7" t="s">
        <v>188</v>
      </c>
      <c r="B64" s="7" t="s">
        <v>189</v>
      </c>
      <c r="C64" s="4" t="s">
        <v>190</v>
      </c>
      <c r="D64" s="4" t="s">
        <v>83</v>
      </c>
      <c r="E64" s="6">
        <v>1</v>
      </c>
      <c r="F64" s="8">
        <v>0</v>
      </c>
      <c r="G64" s="6">
        <f t="shared" si="1"/>
        <v>0</v>
      </c>
      <c r="H64" s="9" t="s">
        <v>0</v>
      </c>
      <c r="I64" s="7" t="s">
        <v>37</v>
      </c>
      <c r="J64" s="5" t="s">
        <v>18</v>
      </c>
      <c r="K64" s="4" t="s">
        <v>0</v>
      </c>
      <c r="L64" s="6">
        <v>1983.6667</v>
      </c>
      <c r="M64" s="6" t="s">
        <v>38</v>
      </c>
    </row>
    <row r="65" spans="1:13" ht="26.25">
      <c r="A65" s="7" t="s">
        <v>191</v>
      </c>
      <c r="B65" s="7" t="s">
        <v>192</v>
      </c>
      <c r="C65" s="4" t="s">
        <v>193</v>
      </c>
      <c r="D65" s="4" t="s">
        <v>83</v>
      </c>
      <c r="E65" s="6">
        <v>1</v>
      </c>
      <c r="F65" s="8">
        <v>0</v>
      </c>
      <c r="G65" s="6">
        <f t="shared" si="1"/>
        <v>0</v>
      </c>
      <c r="H65" s="9" t="s">
        <v>0</v>
      </c>
      <c r="I65" s="7" t="s">
        <v>37</v>
      </c>
      <c r="J65" s="5" t="s">
        <v>18</v>
      </c>
      <c r="K65" s="4" t="s">
        <v>0</v>
      </c>
      <c r="L65" s="6">
        <v>578.9933</v>
      </c>
      <c r="M65" s="6" t="s">
        <v>38</v>
      </c>
    </row>
    <row r="66" spans="1:13" ht="26.25">
      <c r="A66" s="7" t="s">
        <v>194</v>
      </c>
      <c r="B66" s="7" t="s">
        <v>195</v>
      </c>
      <c r="C66" s="4" t="s">
        <v>196</v>
      </c>
      <c r="D66" s="4" t="s">
        <v>83</v>
      </c>
      <c r="E66" s="6">
        <v>1</v>
      </c>
      <c r="F66" s="8">
        <v>0</v>
      </c>
      <c r="G66" s="6">
        <f t="shared" si="1"/>
        <v>0</v>
      </c>
      <c r="H66" s="9" t="s">
        <v>0</v>
      </c>
      <c r="I66" s="7" t="s">
        <v>37</v>
      </c>
      <c r="J66" s="5" t="s">
        <v>18</v>
      </c>
      <c r="K66" s="4" t="s">
        <v>0</v>
      </c>
      <c r="L66" s="6">
        <v>730.2067</v>
      </c>
      <c r="M66" s="6" t="s">
        <v>38</v>
      </c>
    </row>
    <row r="67" spans="1:13" ht="38.25">
      <c r="A67" s="7" t="s">
        <v>197</v>
      </c>
      <c r="B67" s="7" t="s">
        <v>198</v>
      </c>
      <c r="C67" s="4" t="s">
        <v>199</v>
      </c>
      <c r="D67" s="4" t="s">
        <v>58</v>
      </c>
      <c r="E67" s="6">
        <v>5</v>
      </c>
      <c r="F67" s="8">
        <v>0</v>
      </c>
      <c r="G67" s="6">
        <f t="shared" si="1"/>
        <v>0</v>
      </c>
      <c r="H67" s="9" t="s">
        <v>0</v>
      </c>
      <c r="I67" s="7" t="s">
        <v>37</v>
      </c>
      <c r="J67" s="5" t="s">
        <v>18</v>
      </c>
      <c r="K67" s="4" t="s">
        <v>0</v>
      </c>
      <c r="L67" s="6">
        <v>1248.8</v>
      </c>
      <c r="M67" s="6" t="s">
        <v>38</v>
      </c>
    </row>
    <row r="68" spans="1:13" ht="38.25">
      <c r="A68" s="7" t="s">
        <v>200</v>
      </c>
      <c r="B68" s="7" t="s">
        <v>201</v>
      </c>
      <c r="C68" s="4" t="s">
        <v>202</v>
      </c>
      <c r="D68" s="4" t="s">
        <v>58</v>
      </c>
      <c r="E68" s="6">
        <v>25</v>
      </c>
      <c r="F68" s="8">
        <v>0</v>
      </c>
      <c r="G68" s="6">
        <f t="shared" si="1"/>
        <v>0</v>
      </c>
      <c r="H68" s="9" t="s">
        <v>0</v>
      </c>
      <c r="I68" s="7" t="s">
        <v>37</v>
      </c>
      <c r="J68" s="5" t="s">
        <v>18</v>
      </c>
      <c r="K68" s="4" t="s">
        <v>0</v>
      </c>
      <c r="L68" s="6">
        <v>1248.8</v>
      </c>
      <c r="M68" s="6" t="s">
        <v>38</v>
      </c>
    </row>
    <row r="69" spans="1:13" ht="26.25">
      <c r="A69" s="7" t="s">
        <v>203</v>
      </c>
      <c r="B69" s="7" t="s">
        <v>204</v>
      </c>
      <c r="C69" s="4" t="s">
        <v>205</v>
      </c>
      <c r="D69" s="4" t="s">
        <v>206</v>
      </c>
      <c r="E69" s="6">
        <v>5</v>
      </c>
      <c r="F69" s="8">
        <v>0</v>
      </c>
      <c r="G69" s="6">
        <f t="shared" si="1"/>
        <v>0</v>
      </c>
      <c r="H69" s="9" t="s">
        <v>0</v>
      </c>
      <c r="I69" s="7" t="s">
        <v>37</v>
      </c>
      <c r="J69" s="5" t="s">
        <v>18</v>
      </c>
      <c r="K69" s="4" t="s">
        <v>0</v>
      </c>
      <c r="L69" s="6">
        <v>90</v>
      </c>
      <c r="M69" s="6" t="s">
        <v>38</v>
      </c>
    </row>
    <row r="70" spans="1:13" ht="26.25">
      <c r="A70" s="7" t="s">
        <v>207</v>
      </c>
      <c r="B70" s="7" t="s">
        <v>208</v>
      </c>
      <c r="C70" s="4" t="s">
        <v>209</v>
      </c>
      <c r="D70" s="4" t="s">
        <v>206</v>
      </c>
      <c r="E70" s="6">
        <v>34</v>
      </c>
      <c r="F70" s="8">
        <v>0</v>
      </c>
      <c r="G70" s="6">
        <f t="shared" si="1"/>
        <v>0</v>
      </c>
      <c r="H70" s="9" t="s">
        <v>0</v>
      </c>
      <c r="I70" s="7" t="s">
        <v>37</v>
      </c>
      <c r="J70" s="5" t="s">
        <v>18</v>
      </c>
      <c r="K70" s="4" t="s">
        <v>0</v>
      </c>
      <c r="L70" s="6">
        <v>145</v>
      </c>
      <c r="M70" s="6" t="s">
        <v>38</v>
      </c>
    </row>
    <row r="71" spans="1:13" ht="26.25">
      <c r="A71" s="7" t="s">
        <v>210</v>
      </c>
      <c r="B71" s="7" t="s">
        <v>211</v>
      </c>
      <c r="C71" s="4" t="s">
        <v>212</v>
      </c>
      <c r="D71" s="4" t="s">
        <v>206</v>
      </c>
      <c r="E71" s="6">
        <v>117</v>
      </c>
      <c r="F71" s="8">
        <v>0</v>
      </c>
      <c r="G71" s="6">
        <f t="shared" si="1"/>
        <v>0</v>
      </c>
      <c r="H71" s="9" t="s">
        <v>0</v>
      </c>
      <c r="I71" s="7" t="s">
        <v>37</v>
      </c>
      <c r="J71" s="5" t="s">
        <v>18</v>
      </c>
      <c r="K71" s="4" t="s">
        <v>0</v>
      </c>
      <c r="L71" s="6">
        <v>165.4333</v>
      </c>
      <c r="M71" s="6" t="s">
        <v>38</v>
      </c>
    </row>
    <row r="72" spans="1:13" ht="26.25">
      <c r="A72" s="7" t="s">
        <v>213</v>
      </c>
      <c r="B72" s="7" t="s">
        <v>214</v>
      </c>
      <c r="C72" s="4" t="s">
        <v>215</v>
      </c>
      <c r="D72" s="4" t="s">
        <v>58</v>
      </c>
      <c r="E72" s="6">
        <v>1</v>
      </c>
      <c r="F72" s="8">
        <v>0</v>
      </c>
      <c r="G72" s="6">
        <f t="shared" si="1"/>
        <v>0</v>
      </c>
      <c r="H72" s="9" t="s">
        <v>0</v>
      </c>
      <c r="I72" s="7" t="s">
        <v>37</v>
      </c>
      <c r="J72" s="5" t="s">
        <v>18</v>
      </c>
      <c r="K72" s="4" t="s">
        <v>0</v>
      </c>
      <c r="L72" s="6">
        <v>1966.6467</v>
      </c>
      <c r="M72" s="6" t="s">
        <v>38</v>
      </c>
    </row>
    <row r="73" spans="1:13" ht="26.25">
      <c r="A73" s="7" t="s">
        <v>216</v>
      </c>
      <c r="B73" s="7" t="s">
        <v>217</v>
      </c>
      <c r="C73" s="4" t="s">
        <v>218</v>
      </c>
      <c r="D73" s="4" t="s">
        <v>58</v>
      </c>
      <c r="E73" s="6">
        <v>10</v>
      </c>
      <c r="F73" s="8">
        <v>0</v>
      </c>
      <c r="G73" s="6">
        <f t="shared" si="1"/>
        <v>0</v>
      </c>
      <c r="H73" s="9" t="s">
        <v>0</v>
      </c>
      <c r="I73" s="7" t="s">
        <v>37</v>
      </c>
      <c r="J73" s="5" t="s">
        <v>18</v>
      </c>
      <c r="K73" s="4" t="s">
        <v>0</v>
      </c>
      <c r="L73" s="6">
        <v>2598.45</v>
      </c>
      <c r="M73" s="6" t="s">
        <v>38</v>
      </c>
    </row>
    <row r="74" spans="1:13" ht="26.25">
      <c r="A74" s="7" t="s">
        <v>219</v>
      </c>
      <c r="B74" s="7" t="s">
        <v>220</v>
      </c>
      <c r="C74" s="4" t="s">
        <v>221</v>
      </c>
      <c r="D74" s="4" t="s">
        <v>58</v>
      </c>
      <c r="E74" s="6">
        <v>10</v>
      </c>
      <c r="F74" s="8">
        <v>0</v>
      </c>
      <c r="G74" s="6">
        <f t="shared" si="1"/>
        <v>0</v>
      </c>
      <c r="H74" s="9" t="s">
        <v>0</v>
      </c>
      <c r="I74" s="7" t="s">
        <v>37</v>
      </c>
      <c r="J74" s="5" t="s">
        <v>18</v>
      </c>
      <c r="K74" s="4" t="s">
        <v>0</v>
      </c>
      <c r="L74" s="6">
        <v>2598.45</v>
      </c>
      <c r="M74" s="6" t="s">
        <v>38</v>
      </c>
    </row>
    <row r="75" spans="1:13" ht="26.25">
      <c r="A75" s="7" t="s">
        <v>222</v>
      </c>
      <c r="B75" s="7" t="s">
        <v>223</v>
      </c>
      <c r="C75" s="4" t="s">
        <v>224</v>
      </c>
      <c r="D75" s="4" t="s">
        <v>58</v>
      </c>
      <c r="E75" s="6">
        <v>25</v>
      </c>
      <c r="F75" s="8">
        <v>0</v>
      </c>
      <c r="G75" s="6">
        <f t="shared" si="1"/>
        <v>0</v>
      </c>
      <c r="H75" s="9" t="s">
        <v>0</v>
      </c>
      <c r="I75" s="7" t="s">
        <v>37</v>
      </c>
      <c r="J75" s="5" t="s">
        <v>18</v>
      </c>
      <c r="K75" s="6">
        <f>SUM(G15:G75)</f>
        <v>0</v>
      </c>
      <c r="L75" s="6">
        <v>8298.81</v>
      </c>
      <c r="M75" s="6" t="s">
        <v>38</v>
      </c>
    </row>
    <row r="77" spans="6:7" ht="12.75">
      <c r="F77" s="10" t="s">
        <v>225</v>
      </c>
      <c r="G77" s="6">
        <f>SUM(G9:G75)</f>
        <v>0</v>
      </c>
    </row>
    <row r="80" spans="2:13" ht="12.75">
      <c r="B80" s="17" t="s">
        <v>226</v>
      </c>
      <c r="C80" s="12"/>
      <c r="D80" s="18" t="s">
        <v>227</v>
      </c>
      <c r="E80" s="12"/>
      <c r="F80" s="12"/>
      <c r="G80" s="12"/>
      <c r="H80" s="12"/>
      <c r="I80" s="12"/>
      <c r="J80" s="12"/>
      <c r="K80" s="12"/>
      <c r="L80" s="12"/>
      <c r="M80" s="12"/>
    </row>
    <row r="82" spans="2:13" ht="12.75">
      <c r="B82" s="19" t="s">
        <v>228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4" spans="2:13" ht="82.5" customHeight="1">
      <c r="B84" s="2" t="s">
        <v>229</v>
      </c>
      <c r="C84" s="15" t="s">
        <v>230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7" spans="2:13" ht="12.75">
      <c r="B87" s="20" t="s">
        <v>231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2.75">
      <c r="B88" s="21" t="s">
        <v>232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</sheetData>
  <sheetProtection password="C6B5" sheet="1" objects="1" scenarios="1"/>
  <mergeCells count="19">
    <mergeCell ref="B88:M88"/>
    <mergeCell ref="B13:M13"/>
    <mergeCell ref="B80:C80"/>
    <mergeCell ref="D80:M80"/>
    <mergeCell ref="B82:M82"/>
    <mergeCell ref="C84:M84"/>
    <mergeCell ref="B87:M87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2023-08-21T16:59:35Z</cp:lastPrinted>
  <dcterms:created xsi:type="dcterms:W3CDTF">2009-08-05T21:24:40Z</dcterms:created>
  <dcterms:modified xsi:type="dcterms:W3CDTF">2023-08-21T16:59:42Z</dcterms:modified>
  <cp:category/>
  <cp:version/>
  <cp:contentType/>
  <cp:contentStatus/>
</cp:coreProperties>
</file>